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ylvi\Desktop\sylvinaNetlify\archivos\SCyP\costos\"/>
    </mc:Choice>
  </mc:AlternateContent>
  <xr:revisionPtr revIDLastSave="0" documentId="13_ncr:1_{7F99C025-D72E-4546-833B-06934303D9EC}" xr6:coauthVersionLast="47" xr6:coauthVersionMax="47" xr10:uidLastSave="{00000000-0000-0000-0000-000000000000}"/>
  <bookViews>
    <workbookView xWindow="-103" yWindow="-103" windowWidth="19406" windowHeight="11486" xr2:uid="{AD0164F4-2C4C-4EFA-982A-3C278622F678}"/>
  </bookViews>
  <sheets>
    <sheet name="depreciac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B10" i="1"/>
  <c r="J6" i="1"/>
  <c r="J7" i="1" s="1"/>
  <c r="B6" i="1"/>
  <c r="B7" i="1" s="1"/>
  <c r="B9" i="1"/>
  <c r="B17" i="1"/>
  <c r="J17" i="1"/>
  <c r="B18" i="1"/>
  <c r="J18" i="1"/>
  <c r="B19" i="1"/>
  <c r="B21" i="1" s="1"/>
  <c r="B22" i="1" s="1"/>
  <c r="J19" i="1"/>
  <c r="J21" i="1" l="1"/>
  <c r="J22" i="1" s="1"/>
  <c r="L10" i="1"/>
  <c r="N10" i="1"/>
  <c r="D10" i="1" l="1"/>
  <c r="F10" i="1"/>
</calcChain>
</file>

<file path=xl/sharedStrings.xml><?xml version="1.0" encoding="utf-8"?>
<sst xmlns="http://schemas.openxmlformats.org/spreadsheetml/2006/main" count="42" uniqueCount="25">
  <si>
    <t>Valor RESIDUAL/CONTABLE</t>
  </si>
  <si>
    <t>acumulación de depreciaciones:</t>
  </si>
  <si>
    <t>depreciación mensual inmueble:</t>
  </si>
  <si>
    <t>depreciación mensual escritorio:</t>
  </si>
  <si>
    <t>depreciación ANUAL inmueble:</t>
  </si>
  <si>
    <t>depreciación ANUAL escritorio:</t>
  </si>
  <si>
    <t>antigüedad en MESES:</t>
  </si>
  <si>
    <t>meses</t>
  </si>
  <si>
    <t>años</t>
  </si>
  <si>
    <t>antigüedad enunciado (años y meses):</t>
  </si>
  <si>
    <t>Valor de COMPRA inmueble</t>
  </si>
  <si>
    <t>Valor de COMPRA escritorio</t>
  </si>
  <si>
    <t>Hallar el VALOR RESIDUAL INMUEBLE</t>
  </si>
  <si>
    <t>Hallar el VALOR RESIDUAL ESCRITORIO</t>
  </si>
  <si>
    <t>años y</t>
  </si>
  <si>
    <t>--&gt;</t>
  </si>
  <si>
    <t>cantidad de meses depreciados:</t>
  </si>
  <si>
    <t>depreciación mensual:</t>
  </si>
  <si>
    <t>depreciación ANUAL:</t>
  </si>
  <si>
    <t xml:space="preserve"> Vida útil:</t>
  </si>
  <si>
    <t xml:space="preserve"> Valor depreciación acumulada:</t>
  </si>
  <si>
    <t>Valor de COMPRA:</t>
  </si>
  <si>
    <t>Hallar la ANTIGÜEDAD (II)</t>
  </si>
  <si>
    <t>Hallar la ANTIGÜEDAD  (I)</t>
  </si>
  <si>
    <t>Forma de utilizar este archivo: llenar los espacios marcados en gris, según sea el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</si>
</sst>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3" fontId="0" fillId="0" borderId="0" xfId="1" quotePrefix="1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43" fontId="2" fillId="0" borderId="0" xfId="1" applyFont="1" applyAlignment="1">
      <alignment horizontal="left" vertical="center"/>
    </xf>
    <xf numFmtId="164" fontId="0" fillId="0" borderId="0" xfId="1" applyNumberFormat="1" applyFont="1" applyAlignment="1">
      <alignment vertical="center"/>
    </xf>
    <xf numFmtId="43" fontId="0" fillId="0" borderId="0" xfId="1" applyFont="1" applyAlignment="1">
      <alignment horizontal="right" vertical="center"/>
    </xf>
    <xf numFmtId="164" fontId="0" fillId="2" borderId="0" xfId="1" applyNumberFormat="1" applyFont="1" applyFill="1" applyAlignment="1">
      <alignment horizontal="center" vertical="center"/>
    </xf>
    <xf numFmtId="164" fontId="0" fillId="2" borderId="0" xfId="1" applyNumberFormat="1" applyFont="1" applyFill="1" applyAlignment="1">
      <alignment vertical="center"/>
    </xf>
    <xf numFmtId="43" fontId="0" fillId="0" borderId="1" xfId="1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43" fontId="2" fillId="0" borderId="0" xfId="1" applyFont="1" applyAlignment="1">
      <alignment vertical="center"/>
    </xf>
    <xf numFmtId="164" fontId="2" fillId="0" borderId="0" xfId="1" applyNumberFormat="1" applyFont="1" applyAlignment="1">
      <alignment vertical="center"/>
    </xf>
    <xf numFmtId="43" fontId="2" fillId="0" borderId="0" xfId="1" quotePrefix="1" applyFont="1" applyAlignment="1">
      <alignment horizontal="center" vertical="center"/>
    </xf>
    <xf numFmtId="0" fontId="0" fillId="0" borderId="0" xfId="1" applyNumberFormat="1" applyFont="1" applyAlignment="1">
      <alignment vertical="center"/>
    </xf>
    <xf numFmtId="43" fontId="0" fillId="2" borderId="0" xfId="1" applyFont="1" applyFill="1" applyAlignment="1">
      <alignment vertical="center"/>
    </xf>
    <xf numFmtId="43" fontId="0" fillId="0" borderId="0" xfId="1" applyFont="1" applyAlignment="1">
      <alignment horizontal="left" vertical="center"/>
    </xf>
    <xf numFmtId="43" fontId="4" fillId="0" borderId="3" xfId="1" applyFont="1" applyBorder="1" applyAlignment="1">
      <alignment vertical="center"/>
    </xf>
    <xf numFmtId="43" fontId="5" fillId="3" borderId="4" xfId="1" applyFont="1" applyFill="1" applyBorder="1" applyAlignment="1">
      <alignment horizontal="center" vertical="center"/>
    </xf>
    <xf numFmtId="43" fontId="5" fillId="3" borderId="5" xfId="1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3C0F-EEA9-4852-B662-895275B0954D}">
  <dimension ref="A1:O22"/>
  <sheetViews>
    <sheetView tabSelected="1" workbookViewId="0">
      <selection activeCell="D4" sqref="D4"/>
    </sheetView>
  </sheetViews>
  <sheetFormatPr baseColWidth="10" defaultRowHeight="14.6" x14ac:dyDescent="0.4"/>
  <cols>
    <col min="1" max="1" width="32.3828125" style="1" customWidth="1"/>
    <col min="2" max="2" width="12.61328125" style="1" bestFit="1" customWidth="1"/>
    <col min="3" max="3" width="5.921875" style="1" customWidth="1"/>
    <col min="4" max="4" width="5.84375" style="2" customWidth="1"/>
    <col min="5" max="5" width="7.15234375" style="1" customWidth="1"/>
    <col min="6" max="6" width="4.69140625" style="1" bestFit="1" customWidth="1"/>
    <col min="7" max="7" width="11.07421875" style="1"/>
    <col min="8" max="8" width="6.921875" style="1" customWidth="1"/>
    <col min="9" max="9" width="32.61328125" style="1" customWidth="1"/>
    <col min="10" max="10" width="11.07421875" style="1"/>
    <col min="11" max="11" width="5.23046875" style="1" customWidth="1"/>
    <col min="12" max="12" width="4.69140625" style="1" bestFit="1" customWidth="1"/>
    <col min="13" max="13" width="11.07421875" style="1"/>
    <col min="14" max="14" width="4.84375" style="1" customWidth="1"/>
    <col min="15" max="16384" width="11.07421875" style="1"/>
  </cols>
  <sheetData>
    <row r="1" spans="1:15" ht="24.55" customHeight="1" thickBot="1" x14ac:dyDescent="0.45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18.899999999999999" thickBot="1" x14ac:dyDescent="0.45">
      <c r="A2" s="19" t="s">
        <v>23</v>
      </c>
      <c r="I2" s="19" t="s">
        <v>22</v>
      </c>
      <c r="L2" s="2"/>
    </row>
    <row r="3" spans="1:15" x14ac:dyDescent="0.4">
      <c r="A3" s="1" t="s">
        <v>21</v>
      </c>
      <c r="B3" s="10"/>
      <c r="I3" s="1" t="s">
        <v>21</v>
      </c>
      <c r="J3" s="10"/>
      <c r="L3" s="2"/>
    </row>
    <row r="4" spans="1:15" x14ac:dyDescent="0.4">
      <c r="A4" s="18" t="s">
        <v>0</v>
      </c>
      <c r="B4" s="10"/>
      <c r="I4" s="18" t="s">
        <v>20</v>
      </c>
      <c r="J4" s="10"/>
      <c r="L4" s="2"/>
    </row>
    <row r="5" spans="1:15" x14ac:dyDescent="0.4">
      <c r="A5" s="1" t="s">
        <v>19</v>
      </c>
      <c r="B5" s="17"/>
      <c r="I5" s="1" t="s">
        <v>19</v>
      </c>
      <c r="J5" s="17"/>
      <c r="L5" s="2"/>
    </row>
    <row r="6" spans="1:15" x14ac:dyDescent="0.4">
      <c r="A6" s="1" t="s">
        <v>18</v>
      </c>
      <c r="B6" s="16">
        <f>IF(B5=0,0,B3/B5)</f>
        <v>0</v>
      </c>
      <c r="I6" s="1" t="s">
        <v>18</v>
      </c>
      <c r="J6" s="16">
        <f>IF(J5=0,0,J3/J5)</f>
        <v>0</v>
      </c>
      <c r="L6" s="2"/>
    </row>
    <row r="7" spans="1:15" x14ac:dyDescent="0.4">
      <c r="A7" s="1" t="s">
        <v>17</v>
      </c>
      <c r="B7" s="7">
        <f>+B6/12</f>
        <v>0</v>
      </c>
      <c r="I7" s="1" t="s">
        <v>17</v>
      </c>
      <c r="J7" s="7">
        <f>+J6/12</f>
        <v>0</v>
      </c>
      <c r="L7" s="2"/>
    </row>
    <row r="8" spans="1:15" x14ac:dyDescent="0.4">
      <c r="L8" s="2"/>
    </row>
    <row r="9" spans="1:15" x14ac:dyDescent="0.4">
      <c r="A9" s="1" t="s">
        <v>1</v>
      </c>
      <c r="B9" s="7">
        <f>+B3-B4</f>
        <v>0</v>
      </c>
      <c r="J9" s="7"/>
      <c r="L9" s="2"/>
    </row>
    <row r="10" spans="1:15" x14ac:dyDescent="0.4">
      <c r="A10" s="13" t="s">
        <v>16</v>
      </c>
      <c r="B10" s="14">
        <f>IF(B7=0,0,ROUND(B9/B7,0))</f>
        <v>0</v>
      </c>
      <c r="C10" s="15" t="s">
        <v>15</v>
      </c>
      <c r="D10" s="14">
        <f>TRUNC(B10/12,0)</f>
        <v>0</v>
      </c>
      <c r="E10" s="13" t="s">
        <v>14</v>
      </c>
      <c r="F10" s="14">
        <f>MOD(B10,12)</f>
        <v>0</v>
      </c>
      <c r="G10" s="13" t="s">
        <v>7</v>
      </c>
      <c r="I10" s="13" t="s">
        <v>16</v>
      </c>
      <c r="J10" s="14">
        <f>IF(J7=0,0,ROUND(J9/J7,0))</f>
        <v>0</v>
      </c>
      <c r="K10" s="15" t="s">
        <v>15</v>
      </c>
      <c r="L10" s="14">
        <f>TRUNC(J10/12,0)</f>
        <v>0</v>
      </c>
      <c r="M10" s="13" t="s">
        <v>14</v>
      </c>
      <c r="N10" s="14">
        <f>MOD(J10,12)</f>
        <v>0</v>
      </c>
      <c r="O10" s="13" t="s">
        <v>7</v>
      </c>
    </row>
    <row r="12" spans="1:15" ht="15" thickBot="1" x14ac:dyDescent="0.45">
      <c r="A12" s="8"/>
    </row>
    <row r="13" spans="1:15" ht="18.899999999999999" thickBot="1" x14ac:dyDescent="0.45">
      <c r="A13" s="12" t="s">
        <v>13</v>
      </c>
      <c r="B13" s="11"/>
      <c r="I13" s="12" t="s">
        <v>12</v>
      </c>
      <c r="J13" s="11"/>
      <c r="L13" s="2"/>
    </row>
    <row r="14" spans="1:15" x14ac:dyDescent="0.4">
      <c r="A14" s="1" t="s">
        <v>11</v>
      </c>
      <c r="B14" s="10"/>
      <c r="I14" s="1" t="s">
        <v>10</v>
      </c>
      <c r="J14" s="10"/>
      <c r="L14" s="2"/>
    </row>
    <row r="15" spans="1:15" x14ac:dyDescent="0.4">
      <c r="A15" s="1" t="s">
        <v>9</v>
      </c>
      <c r="B15" s="10"/>
      <c r="C15" s="1" t="s">
        <v>8</v>
      </c>
      <c r="D15" s="9"/>
      <c r="E15" s="1" t="s">
        <v>7</v>
      </c>
      <c r="I15" s="1" t="s">
        <v>9</v>
      </c>
      <c r="J15" s="10"/>
      <c r="K15" s="1" t="s">
        <v>8</v>
      </c>
      <c r="L15" s="9"/>
      <c r="M15" s="1" t="s">
        <v>7</v>
      </c>
    </row>
    <row r="16" spans="1:15" x14ac:dyDescent="0.4">
      <c r="B16" s="7"/>
      <c r="D16" s="3"/>
      <c r="J16" s="7"/>
      <c r="L16" s="3"/>
    </row>
    <row r="17" spans="1:12" x14ac:dyDescent="0.4">
      <c r="A17" s="8" t="s">
        <v>6</v>
      </c>
      <c r="B17" s="7">
        <f>+B15*12+D15</f>
        <v>0</v>
      </c>
      <c r="I17" s="8" t="s">
        <v>6</v>
      </c>
      <c r="J17" s="7">
        <f>+J15*12+L15</f>
        <v>0</v>
      </c>
      <c r="L17" s="2"/>
    </row>
    <row r="18" spans="1:12" x14ac:dyDescent="0.4">
      <c r="A18" s="1" t="s">
        <v>5</v>
      </c>
      <c r="B18" s="7">
        <f>+B14/10</f>
        <v>0</v>
      </c>
      <c r="I18" s="1" t="s">
        <v>4</v>
      </c>
      <c r="J18" s="7">
        <f>+J14/50</f>
        <v>0</v>
      </c>
      <c r="L18" s="2"/>
    </row>
    <row r="19" spans="1:12" x14ac:dyDescent="0.4">
      <c r="A19" s="1" t="s">
        <v>3</v>
      </c>
      <c r="B19" s="7">
        <f>+B18/12</f>
        <v>0</v>
      </c>
      <c r="I19" s="1" t="s">
        <v>2</v>
      </c>
      <c r="J19" s="7">
        <f>+J18/12</f>
        <v>0</v>
      </c>
      <c r="L19" s="2"/>
    </row>
    <row r="20" spans="1:12" x14ac:dyDescent="0.4">
      <c r="L20" s="2"/>
    </row>
    <row r="21" spans="1:12" x14ac:dyDescent="0.4">
      <c r="A21" s="1" t="s">
        <v>1</v>
      </c>
      <c r="B21" s="7">
        <f>+B19*B17</f>
        <v>0</v>
      </c>
      <c r="I21" s="1" t="s">
        <v>1</v>
      </c>
      <c r="J21" s="7">
        <f>+J19*J17</f>
        <v>0</v>
      </c>
      <c r="L21" s="2"/>
    </row>
    <row r="22" spans="1:12" ht="15.9" x14ac:dyDescent="0.4">
      <c r="A22" s="6" t="s">
        <v>0</v>
      </c>
      <c r="B22" s="5">
        <f>+B14-B21</f>
        <v>0</v>
      </c>
      <c r="C22" s="4"/>
      <c r="D22" s="3"/>
      <c r="F22" s="7"/>
      <c r="I22" s="6" t="s">
        <v>0</v>
      </c>
      <c r="J22" s="5">
        <f>+J14-J21</f>
        <v>0</v>
      </c>
      <c r="K22" s="4"/>
      <c r="L22" s="3"/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depreciaciones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Sylvina Enriquez</dc:creator>
  <cp:lastModifiedBy>Sylvina Enriquez</cp:lastModifiedBy>
  <dcterms:created xsi:type="dcterms:W3CDTF">2025-07-28T05:08:04Z</dcterms:created>
  <dcterms:modified xsi:type="dcterms:W3CDTF">2025-07-28T12:46:31Z</dcterms:modified>
</cp:coreProperties>
</file>